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3E4E14A2-A6F5-46EC-A2A7-B17173CB36D6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<sst xmlns="http://schemas.openxmlformats.org/spreadsheetml/2006/main" count="47" uniqueCount="32">
  <si>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</si>
  <si>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</si>
  <si>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</si>
  <si>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</si>
  <si>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</si>
  <si>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</si>
  <si>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</si>
  <si>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</si>
  <si>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</si>
  <si>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</si>
  <si>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</si>
  <si>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</si>
  <si>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</si>
  <si>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</si>
  <si>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</si>
  <si>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</si>
  <si>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</si>
  <si>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</si>
  <si>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</si>
  <si>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</si>
  <si>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</si>
  <si>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</si>
  <si>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</si>
  <si>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</si>
  <si>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</si>
  <si>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</si>
  <si>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</si>
  <si>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</si>
  <si>
    <t>**</t>
  </si>
  <si>
    <t>** March Totals Were Higher than last year due to more days at the airport</t>
  </si>
  <si>
    <t>1028*</t>
  </si>
  <si>
    <t>*phone calls were down due to bad phone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</si>
</sst>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  <xf numFmtId="3" fontId="0" fillId="0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30" sqref="J30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25">
      <c r="A7" s="9" t="s">
        <v>10</v>
      </c>
      <c r="B7" s="12">
        <v>33878</v>
      </c>
      <c r="C7" s="12">
        <v>7370</v>
      </c>
      <c r="D7" s="11">
        <v>1080</v>
      </c>
      <c r="E7" s="12">
        <v>26173</v>
      </c>
      <c r="F7" s="22">
        <v>68501</v>
      </c>
      <c r="G7" s="13">
        <v>61648</v>
      </c>
      <c r="H7" s="12">
        <v>6853</v>
      </c>
      <c r="I7" s="15"/>
      <c r="J7" s="9" t="s">
        <v>10</v>
      </c>
      <c r="K7" s="21">
        <v>755</v>
      </c>
      <c r="L7" s="22">
        <v>787</v>
      </c>
      <c r="M7" s="11"/>
      <c r="N7" s="11">
        <v>-32</v>
      </c>
      <c r="O7" s="6"/>
      <c r="P7" s="22">
        <v>1453</v>
      </c>
      <c r="Q7" s="18">
        <v>1539</v>
      </c>
      <c r="R7" s="21"/>
      <c r="S7" s="22">
        <v>-86</v>
      </c>
    </row>
    <row r="8" spans="1:19" x14ac:dyDescent="0.25">
      <c r="A8" s="9" t="s">
        <v>11</v>
      </c>
      <c r="B8" s="12">
        <v>37288</v>
      </c>
      <c r="C8" s="12">
        <v>7583</v>
      </c>
      <c r="D8" s="12">
        <v>747</v>
      </c>
      <c r="E8" s="12">
        <v>31242</v>
      </c>
      <c r="F8" s="22">
        <v>76860</v>
      </c>
      <c r="G8" s="20">
        <v>66705</v>
      </c>
      <c r="H8" s="12">
        <v>10155</v>
      </c>
      <c r="I8" s="15"/>
      <c r="J8" s="9" t="s">
        <v>11</v>
      </c>
      <c r="K8" s="21">
        <v>791</v>
      </c>
      <c r="L8" s="22">
        <v>872</v>
      </c>
      <c r="M8" s="11"/>
      <c r="N8" s="11">
        <v>-81</v>
      </c>
      <c r="O8" s="6"/>
      <c r="P8" s="22">
        <v>1437</v>
      </c>
      <c r="Q8" s="18">
        <v>1735</v>
      </c>
      <c r="R8" s="21"/>
      <c r="S8" s="22">
        <v>-298</v>
      </c>
    </row>
    <row r="9" spans="1:19" x14ac:dyDescent="0.25">
      <c r="A9" s="9" t="s">
        <v>12</v>
      </c>
      <c r="B9" s="12">
        <v>37226</v>
      </c>
      <c r="C9" s="11">
        <v>11216</v>
      </c>
      <c r="D9" s="11">
        <v>781</v>
      </c>
      <c r="E9" s="12">
        <v>41224</v>
      </c>
      <c r="F9" s="22">
        <v>90447</v>
      </c>
      <c r="G9" s="20">
        <v>88198</v>
      </c>
      <c r="H9" s="12">
        <v>2249</v>
      </c>
      <c r="I9" s="15"/>
      <c r="J9" s="9" t="s">
        <v>12</v>
      </c>
      <c r="K9" s="21">
        <v>1063</v>
      </c>
      <c r="L9" s="22">
        <v>1024</v>
      </c>
      <c r="M9" s="11"/>
      <c r="N9" s="11">
        <v>39</v>
      </c>
      <c r="O9" s="6"/>
      <c r="P9" s="22">
        <v>1550</v>
      </c>
      <c r="Q9" s="18">
        <v>1861</v>
      </c>
      <c r="R9" s="21"/>
      <c r="S9" s="22">
        <v>-311</v>
      </c>
    </row>
    <row r="10" spans="1:19" x14ac:dyDescent="0.25">
      <c r="A10" s="9" t="s">
        <v>13</v>
      </c>
      <c r="B10" s="12">
        <v>32915</v>
      </c>
      <c r="C10" s="11">
        <v>10950</v>
      </c>
      <c r="D10" s="11">
        <v>863</v>
      </c>
      <c r="E10" s="25">
        <v>37500</v>
      </c>
      <c r="F10" s="22">
        <v>82228</v>
      </c>
      <c r="G10" s="20">
        <v>52370</v>
      </c>
      <c r="H10" s="12">
        <v>29858</v>
      </c>
      <c r="I10" s="15" t="s">
        <v>28</v>
      </c>
      <c r="J10" s="9" t="s">
        <v>14</v>
      </c>
      <c r="K10" s="21">
        <v>981</v>
      </c>
      <c r="L10" s="22">
        <v>1028</v>
      </c>
      <c r="M10" s="11"/>
      <c r="N10" s="11">
        <v>-47</v>
      </c>
      <c r="O10" s="6"/>
      <c r="P10" s="22">
        <v>1965</v>
      </c>
      <c r="Q10" s="18">
        <v>2069</v>
      </c>
      <c r="R10" s="21"/>
      <c r="S10" s="22">
        <v>-104</v>
      </c>
    </row>
    <row r="11" spans="1:19" x14ac:dyDescent="0.25">
      <c r="A11" s="9" t="s">
        <v>15</v>
      </c>
      <c r="B11" s="12">
        <v>14084</v>
      </c>
      <c r="C11" s="12">
        <v>7080</v>
      </c>
      <c r="D11" s="11">
        <v>924</v>
      </c>
      <c r="E11" s="12">
        <v>0</v>
      </c>
      <c r="F11" s="22">
        <v>22088</v>
      </c>
      <c r="G11" s="20">
        <v>28491</v>
      </c>
      <c r="H11" s="12">
        <v>-6403</v>
      </c>
      <c r="I11" s="15"/>
      <c r="J11" s="9" t="s">
        <v>15</v>
      </c>
      <c r="K11" s="21">
        <v>937</v>
      </c>
      <c r="L11" s="22">
        <v>1898</v>
      </c>
      <c r="M11" s="11"/>
      <c r="N11" s="11">
        <v>-961</v>
      </c>
      <c r="O11" s="6"/>
      <c r="P11" s="22">
        <v>1829</v>
      </c>
      <c r="Q11" s="18">
        <v>1979</v>
      </c>
      <c r="R11" s="21"/>
      <c r="S11" s="22">
        <v>-150</v>
      </c>
    </row>
    <row r="12" spans="1:19" x14ac:dyDescent="0.25">
      <c r="A12" s="9" t="s">
        <v>16</v>
      </c>
      <c r="B12" s="12">
        <v>29455</v>
      </c>
      <c r="C12" s="12">
        <v>24890</v>
      </c>
      <c r="D12" s="11">
        <v>1329</v>
      </c>
      <c r="E12" s="11">
        <v>0</v>
      </c>
      <c r="F12" s="22">
        <v>55674</v>
      </c>
      <c r="G12" s="20">
        <v>54659</v>
      </c>
      <c r="H12" s="12">
        <v>1015</v>
      </c>
      <c r="I12" s="15"/>
      <c r="J12" s="9" t="s">
        <v>16</v>
      </c>
      <c r="K12" s="21" t="s">
        <v>30</v>
      </c>
      <c r="L12" s="6">
        <v>2191</v>
      </c>
      <c r="M12" s="11"/>
      <c r="N12" s="11">
        <v>-1163</v>
      </c>
      <c r="O12" s="6"/>
      <c r="P12" s="22">
        <v>1991</v>
      </c>
      <c r="Q12" s="18">
        <v>1641</v>
      </c>
      <c r="R12" s="21"/>
      <c r="S12" s="22">
        <v>350</v>
      </c>
    </row>
    <row r="13" spans="1:19" x14ac:dyDescent="0.25">
      <c r="A13" s="9" t="s">
        <v>17</v>
      </c>
      <c r="B13" s="12">
        <v>45922</v>
      </c>
      <c r="C13" s="12">
        <v>23200</v>
      </c>
      <c r="D13" s="11">
        <v>2437</v>
      </c>
      <c r="E13" s="11">
        <v>46645</v>
      </c>
      <c r="F13" s="61">
        <v>118204</v>
      </c>
      <c r="G13" s="20">
        <v>63696</v>
      </c>
      <c r="H13" s="12">
        <v>54508</v>
      </c>
      <c r="I13" s="15"/>
      <c r="J13" s="9" t="s">
        <v>17</v>
      </c>
      <c r="K13" s="21">
        <v>1449</v>
      </c>
      <c r="L13" s="22">
        <v>1330</v>
      </c>
      <c r="M13" s="11"/>
      <c r="N13" s="11">
        <v>119</v>
      </c>
      <c r="O13" s="6"/>
      <c r="P13" s="22">
        <v>2119</v>
      </c>
      <c r="Q13" s="18">
        <v>2008</v>
      </c>
      <c r="R13" s="21"/>
      <c r="S13" s="22">
        <v>111</v>
      </c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389617</v>
      </c>
      <c r="C15" s="34">
        <f t="shared" si="0"/>
        <v>232311</v>
      </c>
      <c r="D15" s="35">
        <f t="shared" si="0"/>
        <v>16165</v>
      </c>
      <c r="E15" s="36">
        <f t="shared" si="0"/>
        <v>315629</v>
      </c>
      <c r="F15" s="14">
        <f>SUM(F2:F14)</f>
        <v>953722</v>
      </c>
      <c r="G15" s="14">
        <f>SUM(G2:G14)</f>
        <v>665060</v>
      </c>
      <c r="H15" s="34">
        <f>SUM(H2:H13)</f>
        <v>288662</v>
      </c>
      <c r="I15" s="6"/>
      <c r="J15" s="7"/>
      <c r="K15" s="37">
        <f>SUM(K2:K14)</f>
        <v>12851</v>
      </c>
      <c r="L15" s="38">
        <f>SUM(L2:L14)</f>
        <v>15047</v>
      </c>
      <c r="M15" s="38"/>
      <c r="N15" s="38">
        <f>SUM(N2:N14)</f>
        <v>-1168</v>
      </c>
      <c r="O15" s="6"/>
      <c r="P15" s="7">
        <f>SUM(P2:P14)</f>
        <v>22485</v>
      </c>
      <c r="Q15" s="38">
        <f>SUM(Q2:Q14)</f>
        <v>22611</v>
      </c>
      <c r="R15" s="39"/>
      <c r="S15" s="7">
        <f>SUM(S2:S14)</f>
        <v>-126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10" ht="15.75" thickBot="1" x14ac:dyDescent="0.3"/>
    <row r="18" spans="1:10" ht="15.75" thickBot="1" x14ac:dyDescent="0.3">
      <c r="G18" s="46" t="s">
        <v>25</v>
      </c>
      <c r="H18" s="47" t="s">
        <v>22</v>
      </c>
      <c r="I18" s="48" t="s">
        <v>20</v>
      </c>
    </row>
    <row r="19" spans="1:10" x14ac:dyDescent="0.25">
      <c r="G19" s="49">
        <v>136578</v>
      </c>
      <c r="H19" s="49">
        <v>72799</v>
      </c>
      <c r="I19" s="50">
        <v>63779</v>
      </c>
      <c r="J19" t="s">
        <v>29</v>
      </c>
    </row>
    <row r="20" spans="1:10" x14ac:dyDescent="0.25">
      <c r="A20" s="51"/>
      <c r="G20" s="52">
        <v>137665</v>
      </c>
      <c r="H20" s="52">
        <v>92191</v>
      </c>
      <c r="I20" s="53">
        <v>45474</v>
      </c>
    </row>
    <row r="21" spans="1:10" x14ac:dyDescent="0.25">
      <c r="G21" s="52">
        <v>114179</v>
      </c>
      <c r="H21" s="52">
        <v>41188</v>
      </c>
      <c r="I21" s="53">
        <v>72991</v>
      </c>
      <c r="J21" t="s">
        <v>31</v>
      </c>
    </row>
    <row r="22" spans="1:10" x14ac:dyDescent="0.25">
      <c r="G22" s="52">
        <v>39067</v>
      </c>
      <c r="H22" s="54">
        <v>29652</v>
      </c>
      <c r="I22" s="53">
        <v>9415</v>
      </c>
    </row>
    <row r="23" spans="1:10" x14ac:dyDescent="0.25">
      <c r="G23" s="52">
        <v>12231</v>
      </c>
      <c r="H23" s="54">
        <v>13463</v>
      </c>
      <c r="I23" s="53">
        <v>-1232</v>
      </c>
    </row>
    <row r="24" spans="1:10" x14ac:dyDescent="0.25">
      <c r="G24" s="52">
        <v>68501</v>
      </c>
      <c r="H24" s="52">
        <v>61648</v>
      </c>
      <c r="I24" s="55">
        <v>6853</v>
      </c>
    </row>
    <row r="25" spans="1:10" x14ac:dyDescent="0.25">
      <c r="G25" s="54">
        <v>76860</v>
      </c>
      <c r="H25" s="52">
        <v>66075</v>
      </c>
      <c r="I25" s="55">
        <v>10155</v>
      </c>
    </row>
    <row r="26" spans="1:10" x14ac:dyDescent="0.25">
      <c r="G26" s="54">
        <v>90447</v>
      </c>
      <c r="H26" s="52">
        <v>88198</v>
      </c>
      <c r="I26" s="53">
        <v>2249</v>
      </c>
    </row>
    <row r="27" spans="1:10" x14ac:dyDescent="0.25">
      <c r="G27" s="54">
        <v>82228</v>
      </c>
      <c r="H27" s="54">
        <v>52370</v>
      </c>
      <c r="I27" s="55">
        <v>29858</v>
      </c>
    </row>
    <row r="28" spans="1:10" x14ac:dyDescent="0.25">
      <c r="G28" s="54">
        <v>22088</v>
      </c>
      <c r="H28" s="54">
        <v>28491</v>
      </c>
      <c r="I28" s="55">
        <v>-6403</v>
      </c>
    </row>
    <row r="29" spans="1:10" x14ac:dyDescent="0.25">
      <c r="G29" s="54">
        <v>55674</v>
      </c>
      <c r="H29" s="54">
        <v>54659</v>
      </c>
      <c r="I29" s="55">
        <v>1015</v>
      </c>
    </row>
    <row r="30" spans="1:10" x14ac:dyDescent="0.25">
      <c r="G30" s="52">
        <v>118204</v>
      </c>
      <c r="H30" s="52">
        <v>63696</v>
      </c>
      <c r="I30" s="55">
        <v>54508</v>
      </c>
    </row>
    <row r="31" spans="1:10" ht="15.75" thickBot="1" x14ac:dyDescent="0.3">
      <c r="G31" s="56"/>
      <c r="H31" s="57"/>
      <c r="I31" s="58"/>
    </row>
    <row r="32" spans="1:10" x14ac:dyDescent="0.25">
      <c r="G32" s="59">
        <f>SUM(G19:G31)</f>
        <v>953722</v>
      </c>
      <c r="H32" s="49">
        <f>SUM(H19:H31)</f>
        <v>664430</v>
      </c>
      <c r="I32" s="50">
        <f>SUM(I19:I31)</f>
        <v>288662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2025-07-02T17:32:29Z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