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DB4DDC27-33A4-4937-A982-4FF22EDE1BF4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<sst xmlns="http://schemas.openxmlformats.org/spreadsheetml/2006/main" count="43" uniqueCount="28">
  <si>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</si>
  <si>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</si>
  <si>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</si>
  <si>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</si>
  <si>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</si>
  <si>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</si>
  <si>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</si>
  <si>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</si>
  <si>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</si>
  <si>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</si>
  <si>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</si>
  <si>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</si>
  <si>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</si>
  <si>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</si>
  <si>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</si>
  <si>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</si>
  <si>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</si>
  <si>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</si>
  <si>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</si>
  <si>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</si>
  <si>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</si>
  <si>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2023-24  Totals</t>
  </si>
  <si>
    <t>2025-26 Totals</t>
  </si>
  <si>
    <t>COC Visitation 2025-26</t>
  </si>
  <si>
    <t>2024-25</t>
  </si>
  <si>
    <t>Emails 25-26</t>
  </si>
  <si>
    <t>24-25</t>
  </si>
  <si>
    <t>Calls /25-26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</si>
</sst>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9" fontId="0" fillId="0" borderId="5" xfId="0" applyNumberForma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4" xfId="0" applyBorder="1"/>
    <xf numFmtId="0" fontId="0" fillId="0" borderId="15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2" xfId="0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0" fontId="0" fillId="0" borderId="19" xfId="0" applyBorder="1"/>
    <xf numFmtId="0" fontId="0" fillId="0" borderId="2" xfId="0" applyBorder="1"/>
    <xf numFmtId="0" fontId="0" fillId="0" borderId="3" xfId="0" applyBorder="1"/>
    <xf numFmtId="0" fontId="1" fillId="0" borderId="14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3" fontId="0" fillId="0" borderId="28" xfId="0" applyNumberFormat="1" applyBorder="1"/>
    <xf numFmtId="3" fontId="0" fillId="0" borderId="29" xfId="0" applyNumberFormat="1" applyBorder="1"/>
    <xf numFmtId="17" fontId="0" fillId="0" borderId="0" xfId="0" applyNumberFormat="1"/>
    <xf numFmtId="3" fontId="0" fillId="0" borderId="30" xfId="0" applyNumberFormat="1" applyBorder="1"/>
    <xf numFmtId="3" fontId="0" fillId="0" borderId="31" xfId="0" applyNumberFormat="1" applyBorder="1"/>
    <xf numFmtId="0" fontId="0" fillId="0" borderId="30" xfId="0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0" fillId="0" borderId="35" xfId="0" applyNumberFormat="1" applyBorder="1"/>
    <xf numFmtId="0" fontId="0" fillId="0" borderId="32" xfId="0" applyBorder="1"/>
    <xf numFmtId="3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workbookViewId="0">
      <selection activeCell="J22" sqref="J22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10.85546875" customWidth="1"/>
  </cols>
  <sheetData>
    <row r="1" spans="1:19" ht="15.75" thickBot="1" x14ac:dyDescent="0.3">
      <c r="A1" s="1" t="s">
        <v>23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22</v>
      </c>
      <c r="G1" s="2" t="s">
        <v>21</v>
      </c>
      <c r="H1" s="2" t="s">
        <v>4</v>
      </c>
      <c r="I1" s="6"/>
      <c r="J1" s="7"/>
      <c r="K1" s="1" t="s">
        <v>27</v>
      </c>
      <c r="L1" s="2" t="s">
        <v>26</v>
      </c>
      <c r="M1" s="3"/>
      <c r="N1" s="8" t="s">
        <v>4</v>
      </c>
      <c r="P1" s="1" t="s">
        <v>25</v>
      </c>
      <c r="Q1" s="2" t="s">
        <v>26</v>
      </c>
      <c r="R1" s="4"/>
      <c r="S1" s="1" t="s">
        <v>4</v>
      </c>
    </row>
    <row r="2" spans="1:19" x14ac:dyDescent="0.25">
      <c r="A2" s="9" t="s">
        <v>5</v>
      </c>
      <c r="B2" s="10">
        <v>46251</v>
      </c>
      <c r="C2" s="11">
        <v>43847</v>
      </c>
      <c r="D2" s="11">
        <v>9456</v>
      </c>
      <c r="E2" s="12">
        <v>54521</v>
      </c>
      <c r="F2" s="16">
        <v>154075</v>
      </c>
      <c r="G2" s="16">
        <v>136578</v>
      </c>
      <c r="H2" s="12">
        <v>17497</v>
      </c>
      <c r="I2" s="14"/>
      <c r="J2" s="9" t="s">
        <v>5</v>
      </c>
      <c r="K2" s="15">
        <v>2136</v>
      </c>
      <c r="L2" s="15">
        <v>1258</v>
      </c>
      <c r="M2" s="17"/>
      <c r="N2" s="17">
        <v>878</v>
      </c>
      <c r="O2" s="6"/>
      <c r="P2" s="16">
        <v>2273</v>
      </c>
      <c r="Q2" s="16">
        <v>2288</v>
      </c>
      <c r="R2" s="15"/>
      <c r="S2" s="18">
        <v>-15</v>
      </c>
    </row>
    <row r="3" spans="1:19" x14ac:dyDescent="0.25">
      <c r="A3" s="9" t="s">
        <v>6</v>
      </c>
      <c r="B3" s="11">
        <v>44510</v>
      </c>
      <c r="C3" s="11">
        <v>42075</v>
      </c>
      <c r="D3" s="11">
        <v>5020</v>
      </c>
      <c r="E3" s="12">
        <v>81160</v>
      </c>
      <c r="F3" s="20">
        <v>172765</v>
      </c>
      <c r="G3" s="20">
        <v>137665</v>
      </c>
      <c r="H3" s="12">
        <v>35100</v>
      </c>
      <c r="I3" s="14"/>
      <c r="J3" s="9" t="s">
        <v>6</v>
      </c>
      <c r="K3" s="19">
        <v>1852</v>
      </c>
      <c r="L3" s="19">
        <v>1178</v>
      </c>
      <c r="M3" s="11"/>
      <c r="N3" s="11">
        <v>674</v>
      </c>
      <c r="O3" s="6"/>
      <c r="P3" s="20">
        <v>2598</v>
      </c>
      <c r="Q3" s="20">
        <v>2141</v>
      </c>
      <c r="R3" s="19"/>
      <c r="S3" s="18">
        <v>457</v>
      </c>
    </row>
    <row r="4" spans="1:19" x14ac:dyDescent="0.25">
      <c r="A4" s="9" t="s">
        <v>7</v>
      </c>
      <c r="B4" s="11"/>
      <c r="C4" s="12"/>
      <c r="D4" s="11"/>
      <c r="E4" s="11"/>
      <c r="F4" s="20"/>
      <c r="G4" s="20">
        <v>114179</v>
      </c>
      <c r="H4" s="12"/>
      <c r="I4" s="21"/>
      <c r="J4" s="9" t="s">
        <v>7</v>
      </c>
      <c r="K4" s="19"/>
      <c r="L4" s="19">
        <v>1492</v>
      </c>
      <c r="M4" s="11"/>
      <c r="N4" s="11"/>
      <c r="O4" s="6"/>
      <c r="P4" s="20"/>
      <c r="Q4" s="20">
        <v>2098</v>
      </c>
      <c r="R4" s="19"/>
      <c r="S4" s="18"/>
    </row>
    <row r="5" spans="1:19" x14ac:dyDescent="0.25">
      <c r="A5" s="9" t="s">
        <v>8</v>
      </c>
      <c r="B5" s="22"/>
      <c r="C5" s="11"/>
      <c r="D5" s="11"/>
      <c r="E5" s="11"/>
      <c r="F5" s="20"/>
      <c r="G5" s="20">
        <v>39067</v>
      </c>
      <c r="H5" s="12"/>
      <c r="I5" s="14"/>
      <c r="J5" s="9" t="s">
        <v>8</v>
      </c>
      <c r="K5" s="19"/>
      <c r="L5" s="19">
        <v>1011</v>
      </c>
      <c r="M5" s="11"/>
      <c r="N5" s="11"/>
      <c r="O5" s="6"/>
      <c r="P5" s="20"/>
      <c r="Q5" s="20">
        <v>2720</v>
      </c>
      <c r="R5" s="19"/>
      <c r="S5" s="18"/>
    </row>
    <row r="6" spans="1:19" x14ac:dyDescent="0.25">
      <c r="A6" s="9" t="s">
        <v>9</v>
      </c>
      <c r="B6" s="22"/>
      <c r="C6" s="11"/>
      <c r="D6" s="11"/>
      <c r="E6" s="11"/>
      <c r="F6" s="20"/>
      <c r="G6" s="20">
        <v>12231</v>
      </c>
      <c r="H6" s="12"/>
      <c r="I6" s="14"/>
      <c r="J6" s="9" t="s">
        <v>9</v>
      </c>
      <c r="K6" s="19"/>
      <c r="L6" s="19">
        <v>1936</v>
      </c>
      <c r="M6" s="11"/>
      <c r="N6" s="11"/>
      <c r="O6" s="6"/>
      <c r="P6" s="20"/>
      <c r="Q6" s="20">
        <v>894</v>
      </c>
      <c r="R6" s="19"/>
      <c r="S6" s="18"/>
    </row>
    <row r="7" spans="1:19" x14ac:dyDescent="0.25">
      <c r="A7" s="9" t="s">
        <v>10</v>
      </c>
      <c r="B7" s="12"/>
      <c r="C7" s="12"/>
      <c r="D7" s="11"/>
      <c r="E7" s="12"/>
      <c r="F7" s="20"/>
      <c r="G7" s="20">
        <v>68501</v>
      </c>
      <c r="H7" s="12"/>
      <c r="I7" s="14"/>
      <c r="J7" s="9" t="s">
        <v>10</v>
      </c>
      <c r="K7" s="19"/>
      <c r="L7" s="19">
        <v>755</v>
      </c>
      <c r="M7" s="11"/>
      <c r="N7" s="11"/>
      <c r="O7" s="6"/>
      <c r="P7" s="20"/>
      <c r="Q7" s="20">
        <v>1453</v>
      </c>
      <c r="R7" s="19"/>
      <c r="S7" s="18"/>
    </row>
    <row r="8" spans="1:19" x14ac:dyDescent="0.25">
      <c r="A8" s="9" t="s">
        <v>11</v>
      </c>
      <c r="B8" s="12"/>
      <c r="C8" s="12"/>
      <c r="D8" s="12"/>
      <c r="E8" s="12"/>
      <c r="F8" s="20"/>
      <c r="G8" s="20">
        <v>76860</v>
      </c>
      <c r="H8" s="12"/>
      <c r="I8" s="14"/>
      <c r="J8" s="9" t="s">
        <v>11</v>
      </c>
      <c r="K8" s="19"/>
      <c r="L8" s="19">
        <v>791</v>
      </c>
      <c r="M8" s="11"/>
      <c r="N8" s="11"/>
      <c r="O8" s="6"/>
      <c r="P8" s="20"/>
      <c r="Q8" s="20">
        <v>1437</v>
      </c>
      <c r="R8" s="19"/>
      <c r="S8" s="18"/>
    </row>
    <row r="9" spans="1:19" x14ac:dyDescent="0.25">
      <c r="A9" s="9" t="s">
        <v>12</v>
      </c>
      <c r="B9" s="12"/>
      <c r="C9" s="11"/>
      <c r="D9" s="11"/>
      <c r="E9" s="12"/>
      <c r="F9" s="20"/>
      <c r="G9" s="20">
        <v>90447</v>
      </c>
      <c r="H9" s="12"/>
      <c r="I9" s="14"/>
      <c r="J9" s="9" t="s">
        <v>12</v>
      </c>
      <c r="K9" s="19"/>
      <c r="L9" s="19">
        <v>1063</v>
      </c>
      <c r="M9" s="11"/>
      <c r="N9" s="11"/>
      <c r="O9" s="6"/>
      <c r="P9" s="20"/>
      <c r="Q9" s="20">
        <v>1550</v>
      </c>
      <c r="R9" s="19"/>
      <c r="S9" s="18"/>
    </row>
    <row r="10" spans="1:19" x14ac:dyDescent="0.25">
      <c r="A10" s="9" t="s">
        <v>13</v>
      </c>
      <c r="B10" s="12"/>
      <c r="C10" s="11"/>
      <c r="D10" s="11"/>
      <c r="E10" s="23"/>
      <c r="F10" s="20"/>
      <c r="G10" s="20">
        <v>82228</v>
      </c>
      <c r="H10" s="12"/>
      <c r="I10" s="14"/>
      <c r="J10" s="9" t="s">
        <v>14</v>
      </c>
      <c r="K10" s="19"/>
      <c r="L10" s="19">
        <v>981</v>
      </c>
      <c r="M10" s="11"/>
      <c r="N10" s="11"/>
      <c r="O10" s="6"/>
      <c r="P10" s="20"/>
      <c r="Q10" s="20">
        <v>1965</v>
      </c>
      <c r="R10" s="19"/>
      <c r="S10" s="18"/>
    </row>
    <row r="11" spans="1:19" x14ac:dyDescent="0.25">
      <c r="A11" s="9" t="s">
        <v>15</v>
      </c>
      <c r="B11" s="12"/>
      <c r="C11" s="12"/>
      <c r="D11" s="11"/>
      <c r="E11" s="12"/>
      <c r="F11" s="20"/>
      <c r="G11" s="20">
        <v>22088</v>
      </c>
      <c r="H11" s="12"/>
      <c r="I11" s="14"/>
      <c r="J11" s="9" t="s">
        <v>15</v>
      </c>
      <c r="K11" s="19"/>
      <c r="L11" s="19">
        <v>937</v>
      </c>
      <c r="M11" s="11"/>
      <c r="N11" s="11"/>
      <c r="O11" s="6"/>
      <c r="P11" s="20"/>
      <c r="Q11" s="20">
        <v>1829</v>
      </c>
      <c r="R11" s="19"/>
      <c r="S11" s="18"/>
    </row>
    <row r="12" spans="1:19" x14ac:dyDescent="0.25">
      <c r="A12" s="9" t="s">
        <v>16</v>
      </c>
      <c r="B12" s="12"/>
      <c r="C12" s="12"/>
      <c r="D12" s="11"/>
      <c r="E12" s="11"/>
      <c r="F12" s="20"/>
      <c r="G12" s="20">
        <v>55674</v>
      </c>
      <c r="H12" s="12"/>
      <c r="I12" s="14"/>
      <c r="J12" s="9" t="s">
        <v>16</v>
      </c>
      <c r="K12" s="19"/>
      <c r="L12" s="19">
        <v>1028</v>
      </c>
      <c r="M12" s="11"/>
      <c r="N12" s="11"/>
      <c r="O12" s="6"/>
      <c r="P12" s="20"/>
      <c r="Q12" s="20">
        <v>1991</v>
      </c>
      <c r="R12" s="19"/>
      <c r="S12" s="18"/>
    </row>
    <row r="13" spans="1:19" x14ac:dyDescent="0.25">
      <c r="A13" s="9" t="s">
        <v>17</v>
      </c>
      <c r="B13" s="12"/>
      <c r="C13" s="12"/>
      <c r="D13" s="11"/>
      <c r="E13" s="11"/>
      <c r="F13" s="59"/>
      <c r="G13" s="59">
        <v>118204</v>
      </c>
      <c r="H13" s="12"/>
      <c r="I13" s="14"/>
      <c r="J13" s="9" t="s">
        <v>17</v>
      </c>
      <c r="K13" s="19"/>
      <c r="L13" s="19">
        <v>1449</v>
      </c>
      <c r="M13" s="11"/>
      <c r="N13" s="11"/>
      <c r="O13" s="6"/>
      <c r="P13" s="20"/>
      <c r="Q13" s="20">
        <v>2119</v>
      </c>
      <c r="R13" s="19"/>
      <c r="S13" s="18"/>
    </row>
    <row r="14" spans="1:19" ht="15.75" thickBot="1" x14ac:dyDescent="0.3">
      <c r="A14" s="24"/>
      <c r="B14" s="25"/>
      <c r="C14" s="25"/>
      <c r="D14" s="24"/>
      <c r="E14" s="25"/>
      <c r="F14" s="26"/>
      <c r="G14" s="24"/>
      <c r="H14" s="27"/>
      <c r="I14" s="6"/>
      <c r="J14" s="28"/>
      <c r="K14" s="29"/>
      <c r="L14" s="24"/>
      <c r="M14" s="30"/>
      <c r="N14" s="30"/>
      <c r="O14" s="6"/>
      <c r="P14" s="28"/>
      <c r="Q14" s="30"/>
      <c r="R14" s="29"/>
      <c r="S14" s="28"/>
    </row>
    <row r="15" spans="1:19" ht="15.75" thickBot="1" x14ac:dyDescent="0.3">
      <c r="A15" s="31" t="s">
        <v>18</v>
      </c>
      <c r="B15" s="32">
        <f t="shared" ref="B15:E15" si="0">SUM(B2:B14)</f>
        <v>90761</v>
      </c>
      <c r="C15" s="32">
        <f t="shared" si="0"/>
        <v>85922</v>
      </c>
      <c r="D15" s="33">
        <f t="shared" si="0"/>
        <v>14476</v>
      </c>
      <c r="E15" s="34">
        <f t="shared" si="0"/>
        <v>135681</v>
      </c>
      <c r="F15" s="13">
        <f>SUM(F2:F14)</f>
        <v>326840</v>
      </c>
      <c r="G15" s="13">
        <f>SUM(G2:G14)</f>
        <v>953722</v>
      </c>
      <c r="H15" s="32">
        <f>SUM(H2:H13)</f>
        <v>52597</v>
      </c>
      <c r="I15" s="6"/>
      <c r="J15" s="7"/>
      <c r="K15" s="35">
        <f>SUM(K2:K14)</f>
        <v>3988</v>
      </c>
      <c r="L15" s="36">
        <f>SUM(L2:L14)</f>
        <v>13879</v>
      </c>
      <c r="M15" s="36"/>
      <c r="N15" s="36">
        <f>SUM(N2:N14)</f>
        <v>1552</v>
      </c>
      <c r="O15" s="6"/>
      <c r="P15" s="7">
        <f>SUM(P2:P14)</f>
        <v>4871</v>
      </c>
      <c r="Q15" s="36">
        <f>SUM(Q2:Q14)</f>
        <v>22485</v>
      </c>
      <c r="R15" s="37"/>
      <c r="S15" s="7">
        <f>SUM(S2:S14)</f>
        <v>442</v>
      </c>
    </row>
    <row r="16" spans="1:19" ht="15.75" thickBot="1" x14ac:dyDescent="0.3">
      <c r="A16" s="38" t="s">
        <v>19</v>
      </c>
      <c r="B16" s="27"/>
      <c r="C16" s="24"/>
      <c r="D16" s="24"/>
      <c r="E16" s="25"/>
      <c r="F16" s="39"/>
      <c r="G16" s="24"/>
      <c r="H16" s="25"/>
      <c r="I16" s="6"/>
      <c r="J16" s="40"/>
      <c r="K16" s="41"/>
      <c r="L16" s="42"/>
      <c r="M16" s="42"/>
      <c r="N16" s="42"/>
      <c r="O16" s="6"/>
      <c r="P16" s="40"/>
      <c r="Q16" s="36"/>
      <c r="R16" s="43"/>
      <c r="S16" s="40"/>
    </row>
    <row r="17" spans="1:9" ht="15.75" thickBot="1" x14ac:dyDescent="0.3"/>
    <row r="18" spans="1:9" ht="15.75" thickBot="1" x14ac:dyDescent="0.3">
      <c r="G18" s="44" t="s">
        <v>22</v>
      </c>
      <c r="H18" s="45" t="s">
        <v>24</v>
      </c>
      <c r="I18" s="46" t="s">
        <v>20</v>
      </c>
    </row>
    <row r="19" spans="1:9" x14ac:dyDescent="0.25">
      <c r="G19" s="47">
        <v>154075</v>
      </c>
      <c r="H19" s="16">
        <v>136578</v>
      </c>
      <c r="I19" s="48">
        <v>17497</v>
      </c>
    </row>
    <row r="20" spans="1:9" x14ac:dyDescent="0.25">
      <c r="A20" s="49"/>
      <c r="G20" s="50">
        <v>172765</v>
      </c>
      <c r="H20" s="20">
        <v>137665</v>
      </c>
      <c r="I20" s="51">
        <v>35100</v>
      </c>
    </row>
    <row r="21" spans="1:9" x14ac:dyDescent="0.25">
      <c r="G21" s="50"/>
      <c r="H21" s="20">
        <v>114179</v>
      </c>
      <c r="I21" s="51"/>
    </row>
    <row r="22" spans="1:9" x14ac:dyDescent="0.25">
      <c r="G22" s="50"/>
      <c r="H22" s="20">
        <v>39067</v>
      </c>
      <c r="I22" s="51"/>
    </row>
    <row r="23" spans="1:9" x14ac:dyDescent="0.25">
      <c r="G23" s="50"/>
      <c r="H23" s="20">
        <v>12231</v>
      </c>
      <c r="I23" s="51"/>
    </row>
    <row r="24" spans="1:9" x14ac:dyDescent="0.25">
      <c r="G24" s="50"/>
      <c r="H24" s="20">
        <v>68501</v>
      </c>
      <c r="I24" s="53"/>
    </row>
    <row r="25" spans="1:9" x14ac:dyDescent="0.25">
      <c r="G25" s="52"/>
      <c r="H25" s="20">
        <v>76860</v>
      </c>
      <c r="I25" s="53"/>
    </row>
    <row r="26" spans="1:9" x14ac:dyDescent="0.25">
      <c r="G26" s="52"/>
      <c r="H26" s="20">
        <v>90447</v>
      </c>
      <c r="I26" s="51"/>
    </row>
    <row r="27" spans="1:9" x14ac:dyDescent="0.25">
      <c r="G27" s="52"/>
      <c r="H27" s="20">
        <v>82228</v>
      </c>
      <c r="I27" s="53"/>
    </row>
    <row r="28" spans="1:9" x14ac:dyDescent="0.25">
      <c r="G28" s="52"/>
      <c r="H28" s="20">
        <v>22088</v>
      </c>
      <c r="I28" s="53"/>
    </row>
    <row r="29" spans="1:9" x14ac:dyDescent="0.25">
      <c r="G29" s="52"/>
      <c r="H29" s="20">
        <v>55674</v>
      </c>
      <c r="I29" s="53"/>
    </row>
    <row r="30" spans="1:9" x14ac:dyDescent="0.25">
      <c r="G30" s="50"/>
      <c r="H30" s="59">
        <v>118204</v>
      </c>
      <c r="I30" s="53"/>
    </row>
    <row r="31" spans="1:9" ht="15.75" thickBot="1" x14ac:dyDescent="0.3">
      <c r="G31" s="54"/>
      <c r="H31" s="24"/>
      <c r="I31" s="56"/>
    </row>
    <row r="32" spans="1:9" x14ac:dyDescent="0.25">
      <c r="G32" s="57">
        <f>SUM(G19:G31)</f>
        <v>326840</v>
      </c>
      <c r="H32" s="47">
        <f>SUM(H19:H31)</f>
        <v>953722</v>
      </c>
      <c r="I32" s="48">
        <f>SUM(I19:I31)</f>
        <v>52597</v>
      </c>
    </row>
    <row r="33" spans="7:9" ht="15.75" thickBot="1" x14ac:dyDescent="0.3">
      <c r="G33" s="58"/>
      <c r="H33" s="55"/>
      <c r="I33" s="56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Props1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2025-09-02T17:14:31Z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