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A5BA7E6A-2D4F-49D7-8FF1-CEEEE105B7AD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<sst xmlns="http://schemas.openxmlformats.org/spreadsheetml/2006/main" count="54" uniqueCount="39">
  <si>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</si>
  <si>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</si>
  <si>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</si>
  <si>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</si>
  <si>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</si>
  <si>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</si>
  <si>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</si>
  <si>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</si>
  <si>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</si>
  <si>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</si>
  <si>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</si>
  <si>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</si>
  <si>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</si>
  <si>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</si>
  <si>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</si>
  <si>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</si>
  <si>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</si>
  <si>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</si>
  <si>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</si>
  <si>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</si>
  <si>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</si>
  <si>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</si>
  <si>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</si>
  <si>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</si>
  <si>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</si>
  <si>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</si>
  <si>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</si>
  <si>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</si>
  <si>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</si>
  <si>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</si>
  <si>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</si>
  <si>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</si>
  <si>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</si>
  <si>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</si>
  <si>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</si>
  <si>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</si>
  <si>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</si>
  <si>
    <t>*****36789</t>
  </si>
  <si>
    <t>****Enplanement 36789/6500 Interactions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</si>
</sst>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N14" sqref="N14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5">
      <c r="A9" s="9" t="s">
        <v>12</v>
      </c>
      <c r="B9" s="12">
        <v>33553</v>
      </c>
      <c r="C9" s="11">
        <v>9007</v>
      </c>
      <c r="D9" s="11">
        <v>2048</v>
      </c>
      <c r="E9" s="12" t="s">
        <v>37</v>
      </c>
      <c r="F9" s="20">
        <v>81397</v>
      </c>
      <c r="G9" s="20">
        <v>90447</v>
      </c>
      <c r="H9" s="12">
        <v>-9050</v>
      </c>
      <c r="I9" s="14"/>
      <c r="J9" s="9" t="s">
        <v>12</v>
      </c>
      <c r="K9" s="19">
        <v>1065</v>
      </c>
      <c r="L9" s="19">
        <v>1063</v>
      </c>
      <c r="M9" s="11"/>
      <c r="N9" s="11">
        <v>2</v>
      </c>
      <c r="O9" s="6"/>
      <c r="P9" s="20">
        <v>3183</v>
      </c>
      <c r="Q9" s="20">
        <v>1550</v>
      </c>
      <c r="R9" s="19"/>
      <c r="S9" s="18">
        <v>1633</v>
      </c>
    </row>
    <row r="10" spans="1:19" x14ac:dyDescent="0.25">
      <c r="A10" s="9" t="s">
        <v>13</v>
      </c>
      <c r="B10" s="12"/>
      <c r="C10" s="11"/>
      <c r="D10" s="11"/>
      <c r="E10" s="23"/>
      <c r="F10" s="20"/>
      <c r="G10" s="20">
        <v>82228</v>
      </c>
      <c r="H10" s="12"/>
      <c r="I10" s="14"/>
      <c r="J10" s="9" t="s">
        <v>14</v>
      </c>
      <c r="K10" s="19"/>
      <c r="L10" s="19">
        <v>981</v>
      </c>
      <c r="M10" s="11"/>
      <c r="N10" s="11"/>
      <c r="O10" s="6"/>
      <c r="P10" s="20"/>
      <c r="Q10" s="20">
        <v>1965</v>
      </c>
      <c r="R10" s="19"/>
      <c r="S10" s="18"/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245958</v>
      </c>
      <c r="C15" s="32">
        <f t="shared" si="0"/>
        <v>177028</v>
      </c>
      <c r="D15" s="33">
        <f t="shared" si="0"/>
        <v>34780</v>
      </c>
      <c r="E15" s="34">
        <f t="shared" si="0"/>
        <v>183294</v>
      </c>
      <c r="F15" s="13">
        <f>SUM(F2:F14)</f>
        <v>735147</v>
      </c>
      <c r="G15" s="13">
        <f>SUM(G2:G14)</f>
        <v>953722</v>
      </c>
      <c r="H15" s="32">
        <f>SUM(H2:H13)</f>
        <v>59619</v>
      </c>
      <c r="I15" s="6"/>
      <c r="J15" s="7"/>
      <c r="K15" s="35">
        <f>SUM(K2:K14)</f>
        <v>13073</v>
      </c>
      <c r="L15" s="36">
        <f>SUM(L2:L14)</f>
        <v>13879</v>
      </c>
      <c r="M15" s="36"/>
      <c r="N15" s="36">
        <f>SUM(N2:N14)</f>
        <v>3589</v>
      </c>
      <c r="O15" s="6"/>
      <c r="P15" s="7">
        <f>SUM(P2:P14)</f>
        <v>19915</v>
      </c>
      <c r="Q15" s="36">
        <f>SUM(Q2:Q14)</f>
        <v>22485</v>
      </c>
      <c r="R15" s="37"/>
      <c r="S15" s="7">
        <f>SUM(S2:S14)</f>
        <v>5334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5.75" thickBot="1" x14ac:dyDescent="0.3"/>
    <row r="18" spans="1:11" ht="15.75" thickBot="1" x14ac:dyDescent="0.3">
      <c r="G18" s="44" t="s">
        <v>22</v>
      </c>
      <c r="H18" s="45" t="s">
        <v>24</v>
      </c>
      <c r="I18" s="46" t="s">
        <v>20</v>
      </c>
    </row>
    <row r="19" spans="1:11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5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5">
      <c r="G23" s="50">
        <v>15225</v>
      </c>
      <c r="H23" s="20">
        <v>12231</v>
      </c>
      <c r="I23" s="51">
        <v>2994</v>
      </c>
      <c r="J23" t="s">
        <v>38</v>
      </c>
    </row>
    <row r="24" spans="1:11" x14ac:dyDescent="0.25">
      <c r="G24" s="50">
        <v>65919</v>
      </c>
      <c r="H24" s="20">
        <v>68501</v>
      </c>
      <c r="I24" s="53">
        <v>-2582</v>
      </c>
    </row>
    <row r="25" spans="1:11" x14ac:dyDescent="0.25">
      <c r="G25" s="52">
        <v>78611</v>
      </c>
      <c r="H25" s="20">
        <v>76860</v>
      </c>
      <c r="I25" s="53">
        <v>1751</v>
      </c>
    </row>
    <row r="26" spans="1:11" x14ac:dyDescent="0.25">
      <c r="G26" s="52">
        <v>81397</v>
      </c>
      <c r="H26" s="20">
        <v>90447</v>
      </c>
      <c r="I26" s="51">
        <v>-9050</v>
      </c>
    </row>
    <row r="27" spans="1:11" x14ac:dyDescent="0.25">
      <c r="G27" s="52"/>
      <c r="H27" s="20">
        <v>82228</v>
      </c>
      <c r="I27" s="53"/>
    </row>
    <row r="28" spans="1:11" x14ac:dyDescent="0.25">
      <c r="G28" s="52"/>
      <c r="H28" s="20">
        <v>22088</v>
      </c>
      <c r="I28" s="53"/>
    </row>
    <row r="29" spans="1:11" x14ac:dyDescent="0.25">
      <c r="G29" s="52"/>
      <c r="H29" s="20">
        <v>55674</v>
      </c>
      <c r="I29" s="53"/>
    </row>
    <row r="30" spans="1:11" x14ac:dyDescent="0.25">
      <c r="G30" s="50"/>
      <c r="H30" s="59">
        <v>118204</v>
      </c>
      <c r="I30" s="53"/>
    </row>
    <row r="31" spans="1:11" ht="15.75" thickBot="1" x14ac:dyDescent="0.3">
      <c r="G31" s="54"/>
      <c r="H31" s="24"/>
      <c r="I31" s="56"/>
    </row>
    <row r="32" spans="1:11" x14ac:dyDescent="0.25">
      <c r="G32" s="57">
        <f>SUM(G19:G31)</f>
        <v>735147</v>
      </c>
      <c r="H32" s="47">
        <f>SUM(H19:H31)</f>
        <v>953722</v>
      </c>
      <c r="I32" s="48">
        <f>SUM(I19:I31)</f>
        <v>59619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Props1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2026-03-05T17:31:49Z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