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\Economics\Visitor Services\"/>
    </mc:Choice>
  </mc:AlternateContent>
  <xr:revisionPtr revIDLastSave="0" documentId="13_ncr:1_{5B6C8870-DF4E-4E9E-A0A8-61E242988D38}" xr6:coauthVersionLast="47" xr6:coauthVersionMax="47" xr10:uidLastSave="{00000000-0000-0000-0000-000000000000}"/>
  <bookViews>
    <workbookView xWindow="-120" yWindow="-12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<sst xmlns="http://schemas.openxmlformats.org/spreadsheetml/2006/main" count="55" uniqueCount="40">
  <si>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</si>
  <si>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</si>
  <si>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</si>
  <si>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</si>
  <si>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</si>
  <si>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</si>
  <si>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</si>
  <si>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</si>
  <si>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</si>
  <si>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</si>
  <si>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</si>
  <si>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</si>
  <si>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</si>
  <si>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</si>
  <si>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</si>
  <si>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</si>
  <si>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</si>
  <si>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</si>
  <si>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</si>
  <si>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</si>
  <si>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</si>
  <si>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</si>
  <si>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</si>
  <si>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</si>
  <si>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</si>
  <si>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</si>
  <si>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</si>
  <si>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</si>
  <si>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</si>
  <si>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</si>
  <si>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</si>
  <si>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</si>
  <si>
    <t>***20000</t>
  </si>
  <si>
    <t>*** Enplanements/6000 interactions</t>
  </si>
  <si>
    <t>***Enplanements</t>
  </si>
  <si>
    <t>***26,533</t>
  </si>
  <si>
    <t>26,533/7500 interactions</t>
  </si>
  <si>
    <t>*****36789</t>
  </si>
  <si>
    <t>****Enplanement 36789/6500 Interactions</t>
  </si>
  <si>
    <t>31,000/5,800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</si>
</sst>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perations\Economics\Visitor%20Services\Visitor%20Center%20Visitation%202022-23.xlsx" TargetMode="External"/><Relationship Id="rId1" Type="http://schemas.openxmlformats.org/officeDocument/2006/relationships/externalLinkPath" Target="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R20" sqref="R20"/>
    </sheetView>
  </sheetViews>
  <sheetFormatPr defaultRowHeight="15" x14ac:dyDescent="0.25"/>
  <cols>
    <col min="1" max="1" width="23.5703125" customWidth="1"/>
    <col min="2" max="5" width="13.42578125" customWidth="1"/>
    <col min="6" max="6" width="15.85546875" customWidth="1"/>
    <col min="7" max="7" width="15.42578125" customWidth="1"/>
    <col min="8" max="8" width="13.42578125" customWidth="1"/>
    <col min="10" max="10" width="17.85546875" customWidth="1"/>
    <col min="11" max="11" width="11.42578125" customWidth="1"/>
    <col min="14" max="14" width="9.85546875" customWidth="1"/>
    <col min="16" max="16" width="12.140625" customWidth="1"/>
    <col min="19" max="19" width="10.85546875" customWidth="1"/>
  </cols>
  <sheetData>
    <row r="1" spans="1:19" ht="15.75" thickBot="1" x14ac:dyDescent="0.3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5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5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5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5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5">
      <c r="A6" s="9" t="s">
        <v>9</v>
      </c>
      <c r="B6" s="22">
        <v>5738</v>
      </c>
      <c r="C6" s="11">
        <v>5698</v>
      </c>
      <c r="D6" s="11">
        <v>3789</v>
      </c>
      <c r="E6" s="11">
        <v>0</v>
      </c>
      <c r="F6" s="20">
        <v>15225</v>
      </c>
      <c r="G6" s="20">
        <v>12231</v>
      </c>
      <c r="H6" s="12">
        <v>2994</v>
      </c>
      <c r="I6" s="14"/>
      <c r="J6" s="9" t="s">
        <v>9</v>
      </c>
      <c r="K6" s="19">
        <v>1977</v>
      </c>
      <c r="L6" s="19">
        <v>1936</v>
      </c>
      <c r="M6" s="11"/>
      <c r="N6" s="11">
        <v>41</v>
      </c>
      <c r="O6" s="6"/>
      <c r="P6" s="20">
        <v>3161</v>
      </c>
      <c r="Q6" s="20">
        <v>894</v>
      </c>
      <c r="R6" s="19"/>
      <c r="S6" s="18">
        <v>2267</v>
      </c>
    </row>
    <row r="7" spans="1:19" x14ac:dyDescent="0.25">
      <c r="A7" s="9" t="s">
        <v>10</v>
      </c>
      <c r="B7" s="12">
        <v>34077</v>
      </c>
      <c r="C7" s="12">
        <v>9062</v>
      </c>
      <c r="D7" s="11">
        <v>2780</v>
      </c>
      <c r="E7" s="12" t="s">
        <v>32</v>
      </c>
      <c r="F7" s="20">
        <v>65919</v>
      </c>
      <c r="G7" s="20">
        <v>68501</v>
      </c>
      <c r="H7" s="12">
        <v>-2582</v>
      </c>
      <c r="I7" s="14"/>
      <c r="J7" s="9" t="s">
        <v>10</v>
      </c>
      <c r="K7" s="19">
        <v>1367</v>
      </c>
      <c r="L7" s="19">
        <v>755</v>
      </c>
      <c r="M7" s="11"/>
      <c r="N7" s="11">
        <v>612</v>
      </c>
      <c r="O7" s="6"/>
      <c r="P7" s="20">
        <v>2116</v>
      </c>
      <c r="Q7" s="20">
        <v>1453</v>
      </c>
      <c r="R7" s="19"/>
      <c r="S7" s="18">
        <v>663</v>
      </c>
    </row>
    <row r="8" spans="1:19" x14ac:dyDescent="0.25">
      <c r="A8" s="9" t="s">
        <v>11</v>
      </c>
      <c r="B8" s="12">
        <v>40727</v>
      </c>
      <c r="C8" s="12">
        <v>9121</v>
      </c>
      <c r="D8" s="12">
        <v>2230</v>
      </c>
      <c r="E8" s="12" t="s">
        <v>35</v>
      </c>
      <c r="F8" s="20">
        <v>78611</v>
      </c>
      <c r="G8" s="20">
        <v>76860</v>
      </c>
      <c r="H8" s="12">
        <v>1751</v>
      </c>
      <c r="I8" s="14"/>
      <c r="J8" s="9" t="s">
        <v>11</v>
      </c>
      <c r="K8" s="19">
        <v>1326</v>
      </c>
      <c r="L8" s="19">
        <v>791</v>
      </c>
      <c r="M8" s="11"/>
      <c r="N8" s="11">
        <v>535</v>
      </c>
      <c r="O8" s="6"/>
      <c r="P8" s="20">
        <v>2161</v>
      </c>
      <c r="Q8" s="20">
        <v>1437</v>
      </c>
      <c r="R8" s="19"/>
      <c r="S8" s="18">
        <v>724</v>
      </c>
    </row>
    <row r="9" spans="1:19" x14ac:dyDescent="0.25">
      <c r="A9" s="9" t="s">
        <v>12</v>
      </c>
      <c r="B9" s="12">
        <v>33553</v>
      </c>
      <c r="C9" s="11">
        <v>9007</v>
      </c>
      <c r="D9" s="11">
        <v>2048</v>
      </c>
      <c r="E9" s="12" t="s">
        <v>37</v>
      </c>
      <c r="F9" s="20">
        <v>81397</v>
      </c>
      <c r="G9" s="20">
        <v>90447</v>
      </c>
      <c r="H9" s="12">
        <v>-9050</v>
      </c>
      <c r="I9" s="14"/>
      <c r="J9" s="9" t="s">
        <v>12</v>
      </c>
      <c r="K9" s="19">
        <v>1065</v>
      </c>
      <c r="L9" s="19">
        <v>1063</v>
      </c>
      <c r="M9" s="11"/>
      <c r="N9" s="11">
        <v>2</v>
      </c>
      <c r="O9" s="6"/>
      <c r="P9" s="20">
        <v>3183</v>
      </c>
      <c r="Q9" s="20">
        <v>1550</v>
      </c>
      <c r="R9" s="19"/>
      <c r="S9" s="18">
        <v>1633</v>
      </c>
    </row>
    <row r="10" spans="1:19" x14ac:dyDescent="0.25">
      <c r="A10" s="9" t="s">
        <v>13</v>
      </c>
      <c r="B10" s="12">
        <v>34632</v>
      </c>
      <c r="C10" s="11">
        <v>12484</v>
      </c>
      <c r="D10" s="11">
        <v>2730</v>
      </c>
      <c r="E10" s="23">
        <v>31000</v>
      </c>
      <c r="F10" s="60">
        <v>80845</v>
      </c>
      <c r="G10" s="20">
        <v>82228</v>
      </c>
      <c r="H10" s="12">
        <v>-1382</v>
      </c>
      <c r="I10" s="14"/>
      <c r="J10" s="9" t="s">
        <v>14</v>
      </c>
      <c r="K10" s="19">
        <v>1447</v>
      </c>
      <c r="L10" s="19">
        <v>981</v>
      </c>
      <c r="M10" s="11"/>
      <c r="N10" s="11">
        <v>466</v>
      </c>
      <c r="O10" s="6"/>
      <c r="P10" s="20">
        <v>2356</v>
      </c>
      <c r="Q10" s="20">
        <v>1965</v>
      </c>
      <c r="R10" s="19"/>
      <c r="S10" s="18">
        <v>391</v>
      </c>
    </row>
    <row r="11" spans="1:19" x14ac:dyDescent="0.25">
      <c r="A11" s="9" t="s">
        <v>15</v>
      </c>
      <c r="B11" s="12">
        <v>11226</v>
      </c>
      <c r="C11" s="12">
        <v>29539</v>
      </c>
      <c r="D11" s="11">
        <v>2501</v>
      </c>
      <c r="E11" s="12">
        <v>0</v>
      </c>
      <c r="F11" s="20">
        <v>43266</v>
      </c>
      <c r="G11" s="20">
        <v>22088</v>
      </c>
      <c r="H11" s="12">
        <v>21178</v>
      </c>
      <c r="I11" s="14"/>
      <c r="J11" s="9" t="s">
        <v>15</v>
      </c>
      <c r="K11" s="19">
        <v>1279</v>
      </c>
      <c r="L11" s="19">
        <v>937</v>
      </c>
      <c r="M11" s="11"/>
      <c r="N11" s="11">
        <v>342</v>
      </c>
      <c r="O11" s="6"/>
      <c r="P11" s="20">
        <v>2259</v>
      </c>
      <c r="Q11" s="20">
        <v>1829</v>
      </c>
      <c r="R11" s="19">
        <v>430</v>
      </c>
      <c r="S11" s="18"/>
    </row>
    <row r="12" spans="1:19" x14ac:dyDescent="0.25">
      <c r="A12" s="9" t="s">
        <v>16</v>
      </c>
      <c r="B12" s="12"/>
      <c r="C12" s="12"/>
      <c r="D12" s="11"/>
      <c r="E12" s="11"/>
      <c r="F12" s="20"/>
      <c r="G12" s="20">
        <v>55674</v>
      </c>
      <c r="H12" s="12"/>
      <c r="I12" s="14"/>
      <c r="J12" s="9" t="s">
        <v>16</v>
      </c>
      <c r="K12" s="19"/>
      <c r="L12" s="19">
        <v>1028</v>
      </c>
      <c r="M12" s="11"/>
      <c r="N12" s="11"/>
      <c r="O12" s="6"/>
      <c r="P12" s="20"/>
      <c r="Q12" s="20">
        <v>1991</v>
      </c>
      <c r="R12" s="19"/>
      <c r="S12" s="18"/>
    </row>
    <row r="13" spans="1:19" x14ac:dyDescent="0.25">
      <c r="A13" s="9" t="s">
        <v>17</v>
      </c>
      <c r="B13" s="12"/>
      <c r="C13" s="12"/>
      <c r="D13" s="11"/>
      <c r="E13" s="11"/>
      <c r="F13" s="59"/>
      <c r="G13" s="59">
        <v>118204</v>
      </c>
      <c r="H13" s="12"/>
      <c r="I13" s="14"/>
      <c r="J13" s="9" t="s">
        <v>17</v>
      </c>
      <c r="K13" s="19"/>
      <c r="L13" s="19">
        <v>1449</v>
      </c>
      <c r="M13" s="11"/>
      <c r="N13" s="11"/>
      <c r="O13" s="6"/>
      <c r="P13" s="20"/>
      <c r="Q13" s="20">
        <v>2119</v>
      </c>
      <c r="R13" s="19"/>
      <c r="S13" s="18"/>
    </row>
    <row r="14" spans="1:19" ht="15.75" thickBot="1" x14ac:dyDescent="0.3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5.75" thickBot="1" x14ac:dyDescent="0.3">
      <c r="A15" s="31" t="s">
        <v>18</v>
      </c>
      <c r="B15" s="32">
        <f t="shared" ref="B15:E15" si="0">SUM(B2:B14)</f>
        <v>291816</v>
      </c>
      <c r="C15" s="32">
        <f t="shared" si="0"/>
        <v>219051</v>
      </c>
      <c r="D15" s="33">
        <f t="shared" si="0"/>
        <v>40011</v>
      </c>
      <c r="E15" s="34">
        <f t="shared" si="0"/>
        <v>214294</v>
      </c>
      <c r="F15" s="13">
        <f>SUM(F2:F14)</f>
        <v>859258</v>
      </c>
      <c r="G15" s="13">
        <f>SUM(G2:G14)</f>
        <v>953722</v>
      </c>
      <c r="H15" s="32">
        <f>SUM(H2:H13)</f>
        <v>79415</v>
      </c>
      <c r="I15" s="6"/>
      <c r="J15" s="7"/>
      <c r="K15" s="35">
        <f>SUM(K2:K14)</f>
        <v>15799</v>
      </c>
      <c r="L15" s="36">
        <f>SUM(L2:L14)</f>
        <v>13879</v>
      </c>
      <c r="M15" s="36"/>
      <c r="N15" s="36">
        <f>SUM(N2:N14)</f>
        <v>4397</v>
      </c>
      <c r="O15" s="6"/>
      <c r="P15" s="7">
        <f>SUM(P2:P14)</f>
        <v>24530</v>
      </c>
      <c r="Q15" s="36">
        <f>SUM(Q2:Q14)</f>
        <v>22485</v>
      </c>
      <c r="R15" s="37"/>
      <c r="S15" s="7">
        <f>SUM(S2:S14)</f>
        <v>5725</v>
      </c>
    </row>
    <row r="16" spans="1:19" ht="15.75" thickBot="1" x14ac:dyDescent="0.3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1" ht="15.75" thickBot="1" x14ac:dyDescent="0.3"/>
    <row r="18" spans="1:11" ht="15.75" thickBot="1" x14ac:dyDescent="0.3">
      <c r="G18" s="44" t="s">
        <v>22</v>
      </c>
      <c r="H18" s="45" t="s">
        <v>24</v>
      </c>
      <c r="I18" s="46" t="s">
        <v>20</v>
      </c>
    </row>
    <row r="19" spans="1:11" x14ac:dyDescent="0.25">
      <c r="G19" s="47">
        <v>154075</v>
      </c>
      <c r="H19" s="16">
        <v>136578</v>
      </c>
      <c r="I19" s="48">
        <v>17497</v>
      </c>
      <c r="J19" t="s">
        <v>29</v>
      </c>
    </row>
    <row r="20" spans="1:11" x14ac:dyDescent="0.25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1" x14ac:dyDescent="0.25">
      <c r="G21" s="50">
        <v>130039</v>
      </c>
      <c r="H21" s="20">
        <v>114179</v>
      </c>
      <c r="I21" s="51">
        <v>15860</v>
      </c>
      <c r="J21" t="s">
        <v>33</v>
      </c>
    </row>
    <row r="22" spans="1:11" x14ac:dyDescent="0.25">
      <c r="G22" s="50">
        <v>37116</v>
      </c>
      <c r="H22" s="20">
        <v>39067</v>
      </c>
      <c r="I22" s="51">
        <v>-1951</v>
      </c>
      <c r="J22" t="s">
        <v>34</v>
      </c>
      <c r="K22" t="s">
        <v>36</v>
      </c>
    </row>
    <row r="23" spans="1:11" x14ac:dyDescent="0.25">
      <c r="G23" s="50">
        <v>15225</v>
      </c>
      <c r="H23" s="20">
        <v>12231</v>
      </c>
      <c r="I23" s="51">
        <v>2994</v>
      </c>
      <c r="J23" t="s">
        <v>38</v>
      </c>
    </row>
    <row r="24" spans="1:11" x14ac:dyDescent="0.25">
      <c r="G24" s="50">
        <v>65919</v>
      </c>
      <c r="H24" s="20">
        <v>68501</v>
      </c>
      <c r="I24" s="53">
        <v>-2582</v>
      </c>
      <c r="J24" t="s">
        <v>39</v>
      </c>
    </row>
    <row r="25" spans="1:11" x14ac:dyDescent="0.25">
      <c r="G25" s="52">
        <v>78611</v>
      </c>
      <c r="H25" s="20">
        <v>76860</v>
      </c>
      <c r="I25" s="53">
        <v>1751</v>
      </c>
    </row>
    <row r="26" spans="1:11" x14ac:dyDescent="0.25">
      <c r="G26" s="52">
        <v>81397</v>
      </c>
      <c r="H26" s="20">
        <v>90447</v>
      </c>
      <c r="I26" s="51">
        <v>-9050</v>
      </c>
    </row>
    <row r="27" spans="1:11" x14ac:dyDescent="0.25">
      <c r="G27" s="52">
        <v>80845</v>
      </c>
      <c r="H27" s="20">
        <v>82228</v>
      </c>
      <c r="I27" s="53">
        <v>-1382</v>
      </c>
    </row>
    <row r="28" spans="1:11" x14ac:dyDescent="0.25">
      <c r="G28" s="52">
        <v>43266</v>
      </c>
      <c r="H28" s="20">
        <v>22088</v>
      </c>
      <c r="I28" s="53">
        <v>21178</v>
      </c>
    </row>
    <row r="29" spans="1:11" x14ac:dyDescent="0.25">
      <c r="G29" s="52"/>
      <c r="H29" s="20">
        <v>55674</v>
      </c>
      <c r="I29" s="53"/>
    </row>
    <row r="30" spans="1:11" x14ac:dyDescent="0.25">
      <c r="G30" s="50"/>
      <c r="H30" s="59">
        <v>118204</v>
      </c>
      <c r="I30" s="53"/>
    </row>
    <row r="31" spans="1:11" ht="15.75" thickBot="1" x14ac:dyDescent="0.3">
      <c r="G31" s="54"/>
      <c r="H31" s="24"/>
      <c r="I31" s="56"/>
    </row>
    <row r="32" spans="1:11" x14ac:dyDescent="0.25">
      <c r="G32" s="57">
        <f>SUM(G19:G31)</f>
        <v>859258</v>
      </c>
      <c r="H32" s="47">
        <f>SUM(H19:H31)</f>
        <v>953722</v>
      </c>
      <c r="I32" s="48">
        <f>SUM(I19:I31)</f>
        <v>79415</v>
      </c>
    </row>
    <row r="33" spans="7:9" ht="15.75" thickBot="1" x14ac:dyDescent="0.3">
      <c r="G33" s="58"/>
      <c r="H33" s="55"/>
      <c r="I33" s="56"/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Justin Walters</cp:lastModifiedBy>
  <dcterms:created xsi:type="dcterms:W3CDTF">2023-07-29T15:11:41Z</dcterms:created>
  <dcterms:modified xsi:type="dcterms:W3CDTF">2026-05-08T20:20:31Z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